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тмц!$A$1:$AI$30</definedName>
  </definedNames>
  <calcPr calcId="145621" refMode="R1C1"/>
</workbook>
</file>

<file path=xl/calcChain.xml><?xml version="1.0" encoding="utf-8"?>
<calcChain xmlns="http://schemas.openxmlformats.org/spreadsheetml/2006/main">
  <c r="Y12" i="4" l="1"/>
  <c r="Y13" i="4" l="1"/>
  <c r="Y11" i="4"/>
  <c r="Y10" i="4"/>
  <c r="Y9" i="4"/>
  <c r="Y14" i="4" l="1"/>
  <c r="AH14" i="4"/>
  <c r="AF14" i="4"/>
</calcChain>
</file>

<file path=xl/sharedStrings.xml><?xml version="1.0" encoding="utf-8"?>
<sst xmlns="http://schemas.openxmlformats.org/spreadsheetml/2006/main" count="98" uniqueCount="69">
  <si>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</si>
  <si>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</si>
  <si>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</si>
  <si>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</si>
  <si>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</si>
  <si>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</si>
  <si>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</si>
  <si>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</si>
  <si>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</si>
  <si>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</si>
  <si>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</si>
  <si>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</si>
  <si>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</si>
  <si>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</si>
  <si>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</si>
  <si>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</si>
  <si>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</si>
  <si>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</si>
  <si>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</si>
  <si>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</si>
  <si>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</si>
  <si>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</si>
  <si>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</si>
  <si>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</si>
  <si>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</si>
  <si>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</si>
  <si>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</si>
  <si>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</si>
  <si>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</si>
  <si>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</si>
  <si>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</si>
  <si>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</si>
  <si>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</si>
  <si>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</si>
  <si>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</si>
  <si>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</si>
  <si>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</si>
  <si>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</si>
  <si>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</si>
  <si>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</si>
  <si>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</si>
  <si>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</si>
  <si>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</si>
  <si>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</si>
  <si>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</si>
  <si>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</si>
  <si>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</si>
  <si>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</si>
  <si>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</si>
  <si>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</si>
  <si>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</si>
  <si>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</si>
  <si>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</si>
  <si>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</si>
  <si>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</si>
  <si>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</si>
  <si>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26.51</t>
  </si>
  <si>
    <t>32.50</t>
  </si>
  <si>
    <t>ИБ000174</t>
  </si>
  <si>
    <t>ИБ000766</t>
  </si>
  <si>
    <t>ИБ000853</t>
  </si>
  <si>
    <t>Опросный лист</t>
  </si>
  <si>
    <t>ИБ001257</t>
  </si>
  <si>
    <t>ИБ001264</t>
  </si>
  <si>
    <t>Шкаф для комбинированного хранения кислот и щелочей и ЛВЖ</t>
  </si>
  <si>
    <t>Концентратомер</t>
  </si>
  <si>
    <t>Стерилизатор воздушный</t>
  </si>
  <si>
    <t>Электроплитка лабораторная двухконфорочная с керамическим покрытием</t>
  </si>
  <si>
    <t>Облучатель бактерицидный настенный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</si>
</sst>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165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tabSelected="1" view="pageBreakPreview" topLeftCell="A4" zoomScale="70" zoomScaleNormal="86" zoomScaleSheetLayoutView="70" workbookViewId="0">
      <selection activeCell="F11" sqref="F1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42" t="s">
        <v>56</v>
      </c>
      <c r="C9" s="42" t="s">
        <v>57</v>
      </c>
      <c r="D9" s="43" t="s">
        <v>58</v>
      </c>
      <c r="E9" s="44" t="s">
        <v>65</v>
      </c>
      <c r="F9" s="43" t="s">
        <v>61</v>
      </c>
      <c r="G9" s="43" t="s">
        <v>52</v>
      </c>
      <c r="H9" s="2" t="s">
        <v>53</v>
      </c>
      <c r="I9" s="2" t="s">
        <v>53</v>
      </c>
      <c r="J9" s="2" t="s">
        <v>54</v>
      </c>
      <c r="K9" s="45">
        <v>1</v>
      </c>
      <c r="L9" s="46"/>
      <c r="M9" s="46"/>
      <c r="N9" s="45">
        <v>1</v>
      </c>
      <c r="O9" s="46"/>
      <c r="P9" s="46"/>
      <c r="Q9" s="46"/>
      <c r="R9" s="46"/>
      <c r="S9" s="46"/>
      <c r="T9" s="46"/>
      <c r="U9" s="46"/>
      <c r="V9" s="46"/>
      <c r="W9" s="46"/>
      <c r="X9" s="47">
        <v>210000</v>
      </c>
      <c r="Y9" s="39">
        <f>X9*K9</f>
        <v>210000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42" t="s">
        <v>56</v>
      </c>
      <c r="C10" s="42" t="s">
        <v>57</v>
      </c>
      <c r="D10" s="43" t="s">
        <v>59</v>
      </c>
      <c r="E10" s="44" t="s">
        <v>66</v>
      </c>
      <c r="F10" s="43" t="s">
        <v>61</v>
      </c>
      <c r="G10" s="43" t="s">
        <v>52</v>
      </c>
      <c r="H10" s="2" t="s">
        <v>53</v>
      </c>
      <c r="I10" s="2" t="s">
        <v>53</v>
      </c>
      <c r="J10" s="2" t="s">
        <v>54</v>
      </c>
      <c r="K10" s="45">
        <v>1</v>
      </c>
      <c r="L10" s="46"/>
      <c r="M10" s="46"/>
      <c r="N10" s="45">
        <v>1</v>
      </c>
      <c r="O10" s="46"/>
      <c r="P10" s="46"/>
      <c r="Q10" s="46"/>
      <c r="R10" s="46"/>
      <c r="S10" s="46"/>
      <c r="T10" s="46"/>
      <c r="U10" s="46"/>
      <c r="V10" s="46"/>
      <c r="W10" s="46"/>
      <c r="X10" s="47">
        <v>29450</v>
      </c>
      <c r="Y10" s="39">
        <f t="shared" ref="Y10:Y13" si="0">X10*K10</f>
        <v>29450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0">
        <v>3</v>
      </c>
      <c r="B11" s="42" t="s">
        <v>56</v>
      </c>
      <c r="C11" s="42" t="s">
        <v>57</v>
      </c>
      <c r="D11" s="43" t="s">
        <v>60</v>
      </c>
      <c r="E11" s="44" t="s">
        <v>68</v>
      </c>
      <c r="F11" s="43" t="s">
        <v>61</v>
      </c>
      <c r="G11" s="43" t="s">
        <v>52</v>
      </c>
      <c r="H11" s="2" t="s">
        <v>53</v>
      </c>
      <c r="I11" s="2" t="s">
        <v>53</v>
      </c>
      <c r="J11" s="2" t="s">
        <v>54</v>
      </c>
      <c r="K11" s="45">
        <v>3</v>
      </c>
      <c r="L11" s="46"/>
      <c r="M11" s="46"/>
      <c r="N11" s="46"/>
      <c r="O11" s="46"/>
      <c r="P11" s="46"/>
      <c r="Q11" s="46"/>
      <c r="R11" s="46"/>
      <c r="S11" s="46"/>
      <c r="T11" s="45">
        <v>3</v>
      </c>
      <c r="U11" s="46"/>
      <c r="V11" s="46"/>
      <c r="W11" s="46"/>
      <c r="X11" s="47">
        <v>6200</v>
      </c>
      <c r="Y11" s="39">
        <f t="shared" si="0"/>
        <v>18600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0">
        <v>4</v>
      </c>
      <c r="B12" s="42" t="s">
        <v>56</v>
      </c>
      <c r="C12" s="42" t="s">
        <v>57</v>
      </c>
      <c r="D12" s="43" t="s">
        <v>62</v>
      </c>
      <c r="E12" s="44" t="s">
        <v>67</v>
      </c>
      <c r="F12" s="43" t="s">
        <v>61</v>
      </c>
      <c r="G12" s="43" t="s">
        <v>52</v>
      </c>
      <c r="H12" s="2" t="s">
        <v>53</v>
      </c>
      <c r="I12" s="2" t="s">
        <v>53</v>
      </c>
      <c r="J12" s="2" t="s">
        <v>54</v>
      </c>
      <c r="K12" s="45">
        <v>2</v>
      </c>
      <c r="L12" s="46"/>
      <c r="M12" s="46"/>
      <c r="N12" s="46"/>
      <c r="O12" s="45">
        <v>2</v>
      </c>
      <c r="P12" s="46"/>
      <c r="Q12" s="46"/>
      <c r="R12" s="46"/>
      <c r="S12" s="46"/>
      <c r="T12" s="46"/>
      <c r="U12" s="46"/>
      <c r="V12" s="46"/>
      <c r="W12" s="46"/>
      <c r="X12" s="47">
        <v>1759</v>
      </c>
      <c r="Y12" s="39">
        <f t="shared" si="0"/>
        <v>3518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96.75" customHeight="1" x14ac:dyDescent="0.2">
      <c r="A13" s="40">
        <v>5</v>
      </c>
      <c r="B13" s="42" t="s">
        <v>56</v>
      </c>
      <c r="C13" s="42" t="s">
        <v>57</v>
      </c>
      <c r="D13" s="43" t="s">
        <v>63</v>
      </c>
      <c r="E13" s="44" t="s">
        <v>64</v>
      </c>
      <c r="F13" s="43" t="s">
        <v>61</v>
      </c>
      <c r="G13" s="43" t="s">
        <v>52</v>
      </c>
      <c r="H13" s="2" t="s">
        <v>53</v>
      </c>
      <c r="I13" s="2" t="s">
        <v>53</v>
      </c>
      <c r="J13" s="2" t="s">
        <v>54</v>
      </c>
      <c r="K13" s="45">
        <v>1</v>
      </c>
      <c r="L13" s="46"/>
      <c r="M13" s="46"/>
      <c r="N13" s="46"/>
      <c r="O13" s="46"/>
      <c r="P13" s="46"/>
      <c r="Q13" s="45">
        <v>1</v>
      </c>
      <c r="R13" s="46"/>
      <c r="S13" s="46"/>
      <c r="T13" s="46"/>
      <c r="U13" s="46"/>
      <c r="V13" s="46"/>
      <c r="W13" s="46"/>
      <c r="X13" s="47">
        <v>50000</v>
      </c>
      <c r="Y13" s="39">
        <f t="shared" si="0"/>
        <v>50000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45" customHeight="1" x14ac:dyDescent="0.2">
      <c r="A14" s="54" t="s">
        <v>45</v>
      </c>
      <c r="B14" s="54"/>
      <c r="C14" s="54"/>
      <c r="D14" s="54"/>
      <c r="E14" s="54"/>
      <c r="F14" s="54"/>
      <c r="G14" s="54"/>
      <c r="H14" s="54"/>
      <c r="I14" s="54"/>
      <c r="J14" s="54"/>
      <c r="K14" s="38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8"/>
      <c r="X14" s="37"/>
      <c r="Y14" s="41">
        <f>SUM(Y9:Y13)</f>
        <v>311568</v>
      </c>
      <c r="Z14" s="3"/>
      <c r="AA14" s="3"/>
      <c r="AB14" s="3"/>
      <c r="AC14" s="3"/>
      <c r="AD14" s="3"/>
      <c r="AE14" s="18"/>
      <c r="AF14" s="18" t="e">
        <f>SUM(#REF!)</f>
        <v>#REF!</v>
      </c>
      <c r="AG14" s="32"/>
      <c r="AH14" s="18" t="e">
        <f>SUM(#REF!)</f>
        <v>#REF!</v>
      </c>
      <c r="AI14" s="10"/>
    </row>
    <row r="15" spans="1:35" ht="35.25" customHeight="1" x14ac:dyDescent="0.2"/>
    <row r="16" spans="1:35" ht="45" customHeight="1" x14ac:dyDescent="0.2">
      <c r="A16" s="51" t="s">
        <v>41</v>
      </c>
      <c r="B16" s="51"/>
      <c r="C16" s="51"/>
      <c r="D16" s="55" t="s">
        <v>43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34"/>
    </row>
    <row r="17" spans="1:35" ht="231" customHeight="1" x14ac:dyDescent="0.2">
      <c r="A17" s="51" t="s">
        <v>44</v>
      </c>
      <c r="B17" s="51"/>
      <c r="C17" s="51"/>
      <c r="D17" s="52" t="s">
        <v>55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35"/>
    </row>
    <row r="18" spans="1:35" x14ac:dyDescent="0.2">
      <c r="C18" s="1"/>
      <c r="D18" s="1"/>
      <c r="E18"/>
      <c r="F18"/>
      <c r="G18"/>
      <c r="H18"/>
      <c r="I18"/>
      <c r="J18"/>
    </row>
    <row r="19" spans="1:35" ht="15" x14ac:dyDescent="0.25">
      <c r="B19" s="19"/>
      <c r="C19" s="20"/>
      <c r="D19" s="20"/>
      <c r="E19" s="19"/>
      <c r="F19" s="19"/>
      <c r="G19" s="19"/>
      <c r="H19" s="19"/>
      <c r="I19"/>
      <c r="J19"/>
    </row>
    <row r="20" spans="1:35" ht="15" x14ac:dyDescent="0.25">
      <c r="B20" s="19"/>
      <c r="C20" s="21"/>
      <c r="D20" s="22"/>
      <c r="E20" s="23"/>
      <c r="F20" s="24"/>
      <c r="G20" s="24"/>
      <c r="H20" s="24"/>
      <c r="I20"/>
      <c r="J20"/>
    </row>
    <row r="21" spans="1:35" ht="15" x14ac:dyDescent="0.25">
      <c r="B21" s="19"/>
      <c r="C21" s="48"/>
      <c r="D21" s="48"/>
      <c r="E21" s="48"/>
      <c r="F21" s="25" t="s">
        <v>32</v>
      </c>
      <c r="G21" s="26"/>
      <c r="H21" s="20"/>
      <c r="I21"/>
      <c r="J21"/>
    </row>
    <row r="22" spans="1:35" ht="15" x14ac:dyDescent="0.25">
      <c r="B22" s="19"/>
      <c r="C22" s="27"/>
      <c r="D22" s="19"/>
      <c r="E22" s="20"/>
      <c r="F22" s="20"/>
      <c r="G22" s="25"/>
      <c r="H22" s="28"/>
      <c r="I22"/>
      <c r="J22"/>
    </row>
    <row r="23" spans="1:35" ht="15" x14ac:dyDescent="0.25">
      <c r="B23" s="19"/>
      <c r="C23" s="48"/>
      <c r="D23" s="48"/>
      <c r="E23" s="48"/>
      <c r="F23" s="25" t="s">
        <v>33</v>
      </c>
      <c r="G23" s="25"/>
      <c r="H23" s="28"/>
      <c r="I23"/>
      <c r="J23"/>
    </row>
    <row r="24" spans="1:35" ht="15" x14ac:dyDescent="0.25">
      <c r="B24" s="19"/>
      <c r="C24" s="21"/>
      <c r="D24" s="19"/>
      <c r="E24" s="20"/>
      <c r="F24" s="24"/>
      <c r="G24" s="24"/>
      <c r="H24" s="24"/>
      <c r="I24"/>
      <c r="J24"/>
    </row>
    <row r="25" spans="1:35" ht="15" x14ac:dyDescent="0.25">
      <c r="B25" s="19"/>
      <c r="C25" s="48"/>
      <c r="D25" s="48"/>
      <c r="E25" s="48"/>
      <c r="F25" s="29" t="s">
        <v>34</v>
      </c>
      <c r="G25" s="24"/>
      <c r="H25" s="24"/>
      <c r="I25"/>
      <c r="J25"/>
    </row>
    <row r="26" spans="1:35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1:35" ht="15" x14ac:dyDescent="0.25">
      <c r="B27" s="19"/>
      <c r="C27" s="21"/>
      <c r="D27" s="30"/>
      <c r="E27" s="23"/>
      <c r="F27" s="24"/>
      <c r="G27" s="24"/>
      <c r="H27" s="24"/>
      <c r="I27"/>
      <c r="J27"/>
    </row>
    <row r="28" spans="1:35" ht="15" x14ac:dyDescent="0.25">
      <c r="B28" s="19" t="s">
        <v>35</v>
      </c>
      <c r="C28" s="21"/>
      <c r="D28" s="31"/>
      <c r="E28" s="24"/>
      <c r="F28" s="24"/>
      <c r="G28" s="24"/>
      <c r="H28" s="24"/>
      <c r="I28"/>
      <c r="J28"/>
    </row>
    <row r="29" spans="1:35" ht="15" x14ac:dyDescent="0.25">
      <c r="B29" s="19"/>
      <c r="C29" s="19"/>
      <c r="D29" s="19"/>
      <c r="E29" s="24" t="s">
        <v>49</v>
      </c>
      <c r="F29" s="20"/>
      <c r="G29" s="20"/>
      <c r="H29" s="20"/>
    </row>
    <row r="30" spans="1:35" ht="15" x14ac:dyDescent="0.25">
      <c r="B30" s="19"/>
      <c r="C30" s="19"/>
      <c r="D30" s="19"/>
      <c r="E30" s="20"/>
      <c r="F30" s="20"/>
      <c r="G30" s="20"/>
      <c r="H30" s="20"/>
    </row>
    <row r="31" spans="1:35" ht="15" x14ac:dyDescent="0.25">
      <c r="B31" s="19"/>
      <c r="C31" s="19"/>
      <c r="D31" s="19"/>
      <c r="E31" s="20"/>
      <c r="F31" s="20"/>
      <c r="G31" s="20"/>
      <c r="H31" s="20"/>
    </row>
    <row r="32" spans="1:35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  <row r="35" spans="2:8" ht="15" x14ac:dyDescent="0.25">
      <c r="B35" s="19"/>
      <c r="C35" s="19"/>
      <c r="D35" s="19"/>
      <c r="E35" s="20"/>
      <c r="F35" s="20"/>
      <c r="G35" s="20"/>
      <c r="H35" s="20"/>
    </row>
  </sheetData>
  <mergeCells count="13">
    <mergeCell ref="C21:E21"/>
    <mergeCell ref="C23:E23"/>
    <mergeCell ref="C25:E25"/>
    <mergeCell ref="D3:K3"/>
    <mergeCell ref="D4:K4"/>
    <mergeCell ref="D5:K5"/>
    <mergeCell ref="A17:C17"/>
    <mergeCell ref="D17:AH17"/>
    <mergeCell ref="L7:W7"/>
    <mergeCell ref="A14:J14"/>
    <mergeCell ref="A16:C16"/>
    <mergeCell ref="D16:AH16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2020-11-30T11:55:22Z</dcterms:modified>
</cp:coreProperties>
</file>